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aranowska\Desktop\WIESIA_2025\14_2026_Budowa ul. Powstańców Śląskich\14_2026_SWZ\"/>
    </mc:Choice>
  </mc:AlternateContent>
  <xr:revisionPtr revIDLastSave="0" documentId="13_ncr:1_{DAB64AAD-91B3-49AC-A2E0-13878DDE69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_xlnm.Print_Titles" localSheetId="0">'Formularz cenowy'!$1:$6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7" i="1" l="1"/>
  <c r="H28" i="1" s="1"/>
  <c r="H29" i="1" s="1"/>
</calcChain>
</file>

<file path=xl/sharedStrings.xml><?xml version="1.0" encoding="utf-8"?>
<sst xmlns="http://schemas.openxmlformats.org/spreadsheetml/2006/main" count="71" uniqueCount="56">
  <si>
    <t>Nr</t>
  </si>
  <si>
    <t>Podstawa</t>
  </si>
  <si>
    <t>Opis robót</t>
  </si>
  <si>
    <t>Jm</t>
  </si>
  <si>
    <t>Ilość</t>
  </si>
  <si>
    <t>Wartość</t>
  </si>
  <si>
    <t>1</t>
  </si>
  <si>
    <t>2</t>
  </si>
  <si>
    <t>m3</t>
  </si>
  <si>
    <t>m2</t>
  </si>
  <si>
    <t>m</t>
  </si>
  <si>
    <t>szt.</t>
  </si>
  <si>
    <t>Podatek VAT 23%</t>
  </si>
  <si>
    <t>Formularz cenowy</t>
  </si>
  <si>
    <t>kpl.</t>
  </si>
  <si>
    <t>KNNR 6 0113/01</t>
  </si>
  <si>
    <t>KNNR 6 0113/02</t>
  </si>
  <si>
    <t>KNNR 6 0403/03</t>
  </si>
  <si>
    <t>KNNR 6 0403/04</t>
  </si>
  <si>
    <t>Koryto wykonywane mechanicznie - kat.gr.I-IV</t>
  </si>
  <si>
    <t>KNKRB 6 0101/01</t>
  </si>
  <si>
    <t>Rozbiórka nawierzchni drogi z asfaltobetonu z wywozem materiału z rozbiórki i utylizacją</t>
  </si>
  <si>
    <t>KNR 13-23 0108/05</t>
  </si>
  <si>
    <t>Podbudowy z kruszyw naturalnych, warstwa dolna, grubość warstwy po zagęszczeniu 10cm</t>
  </si>
  <si>
    <t>KNNR 6 0112/05</t>
  </si>
  <si>
    <t>Podbudowy z kruszyw naturalnych, warstwa dolna, grubość warstwy po zagęszczeniu 25cm</t>
  </si>
  <si>
    <t>KNNR 6 0112/02</t>
  </si>
  <si>
    <t>Podbudowy z kruszyw łamanych, warstwa dolna, grubość warstwy po zagęszczeniu 25cm</t>
  </si>
  <si>
    <t>Podbudowy z kruszyw łamanych, warstwa dolna, grubość warstwy po zagęszczeniu 20cm</t>
  </si>
  <si>
    <t>Podbudowa z kruszywa łamanego - warstwa dolna o grubości po zagęszczeniu 15 cm  - podbudowa zasadnicza z mieszanki niezwiązanej z kruszywem C50/30 (50% łamanego)</t>
  </si>
  <si>
    <t>KNR 2-31 0114/05</t>
  </si>
  <si>
    <t>Nawierzchnie z kostki betonowej grubości 80mm na podsypce cementowo-piaskowej grubości 50mm z wypełnieniem spoin piaskiem</t>
  </si>
  <si>
    <t>KNR 0-11 0317/01</t>
  </si>
  <si>
    <t>Krawężniki betonowe wystające o wymiarach 15x22cm, z wykonaniem ławy betonowej, na podsypce cementowo-piaskowej</t>
  </si>
  <si>
    <t>Krawężniki betonowe wystające o wymiarach 20x20cm, z wykonaniem ławy betonowej, na podsypce cementowo-piaskowej</t>
  </si>
  <si>
    <t>Obrzeża betonowe o wymiarach 30x8 cm na podsypce cementowo-piaskowej z wypełnieniem spoin zaprawą cementową</t>
  </si>
  <si>
    <t>KNR 2-31 0407/05</t>
  </si>
  <si>
    <t>Pionowe znaki drogowe - znaki zakazu, nakazu, ostrzegawcze i informacyjne o pow. do 0.3 m2 - typy wg projektu sor</t>
  </si>
  <si>
    <t>KNNR 6 0702/04</t>
  </si>
  <si>
    <t>Oznakowanie poziome nawierzchni bitumicznych - na zimno, za pomocą mas chemoutwardzalnych grubowarstwowe wykonywane sprzętem ręcznym - oznakowanie gładkie - poz. zast. - technologia cienkowarstwowa</t>
  </si>
  <si>
    <t xml:space="preserve">KNR AT-04 0203/01 </t>
  </si>
  <si>
    <t>Ręczne wykonywanie nawierzchni trawiastej siewem z przykryciem nasion po wysiewie humusem</t>
  </si>
  <si>
    <t>KNR 2-23 0209/03</t>
  </si>
  <si>
    <t>Roboty elektryczne</t>
  </si>
  <si>
    <t>Budowa kanału technologicznego</t>
  </si>
  <si>
    <t>KNNR 5-01 0106/02</t>
  </si>
  <si>
    <t>Geodezyjna inwentaryzacja powykonawcza</t>
  </si>
  <si>
    <t>C.j.</t>
  </si>
  <si>
    <t>Kanalizacja deszczowa</t>
  </si>
  <si>
    <t>KNR-W 2-18 0513/02</t>
  </si>
  <si>
    <t>Kanalizacja sanitarna</t>
  </si>
  <si>
    <t>Odgałęzienia sieci wodociągowej</t>
  </si>
  <si>
    <t>Budowa ul. Powstańców Śląskich w Suwałkach</t>
  </si>
  <si>
    <t xml:space="preserve">Nr sprawy: ZP.271.14.2026                                                                          Załącznik nr 2 </t>
  </si>
  <si>
    <t>Razem wartość netto</t>
  </si>
  <si>
    <t>Razem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</si>
</sst>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i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39" fontId="3" fillId="4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39" fontId="4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right" vertical="center" wrapText="1"/>
    </xf>
    <xf numFmtId="39" fontId="3" fillId="4" borderId="4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4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9"/>
  <sheetViews>
    <sheetView tabSelected="1" workbookViewId="0">
      <selection activeCell="D11" sqref="D11"/>
    </sheetView>
  </sheetViews>
  <sheetFormatPr defaultColWidth="11.42578125" defaultRowHeight="12.75" customHeight="1" x14ac:dyDescent="0.2"/>
  <cols>
    <col min="1" max="1" width="4.28515625" style="13" customWidth="1"/>
    <col min="2" max="2" width="5" style="13" customWidth="1"/>
    <col min="3" max="3" width="8.5703125" style="13" customWidth="1"/>
    <col min="4" max="4" width="35" style="13" customWidth="1"/>
    <col min="5" max="5" width="5" style="13" customWidth="1"/>
    <col min="6" max="7" width="9.28515625" style="13" customWidth="1"/>
    <col min="8" max="8" width="11.42578125" style="13" customWidth="1"/>
    <col min="9" max="16384" width="11.42578125" style="13"/>
  </cols>
  <sheetData>
    <row r="2" spans="1:8" ht="12.75" customHeight="1" x14ac:dyDescent="0.2">
      <c r="A2" s="1"/>
      <c r="B2" s="17" t="s">
        <v>53</v>
      </c>
      <c r="C2" s="18"/>
      <c r="D2" s="18"/>
      <c r="E2" s="18"/>
      <c r="F2" s="18"/>
      <c r="G2" s="18"/>
      <c r="H2" s="18"/>
    </row>
    <row r="3" spans="1:8" ht="22.5" customHeight="1" x14ac:dyDescent="0.2">
      <c r="A3" s="1"/>
      <c r="B3" s="19" t="s">
        <v>13</v>
      </c>
      <c r="C3" s="19"/>
      <c r="D3" s="19"/>
      <c r="E3" s="19"/>
      <c r="F3" s="19"/>
      <c r="G3" s="19"/>
      <c r="H3" s="19"/>
    </row>
    <row r="4" spans="1:8" ht="24.95" customHeight="1" x14ac:dyDescent="0.2">
      <c r="A4" s="1"/>
      <c r="B4" s="20" t="s">
        <v>52</v>
      </c>
      <c r="C4" s="21"/>
      <c r="D4" s="21"/>
      <c r="E4" s="21"/>
      <c r="F4" s="21"/>
      <c r="G4" s="21"/>
      <c r="H4" s="21"/>
    </row>
    <row r="5" spans="1:8" ht="22.5" customHeight="1" x14ac:dyDescent="0.2">
      <c r="A5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47</v>
      </c>
      <c r="H5" s="2" t="s">
        <v>5</v>
      </c>
    </row>
    <row r="6" spans="1:8" ht="12.75" customHeight="1" x14ac:dyDescent="0.2">
      <c r="A6"/>
      <c r="B6" s="3" t="s">
        <v>6</v>
      </c>
      <c r="C6" s="3" t="s">
        <v>7</v>
      </c>
      <c r="D6" s="3">
        <v>3</v>
      </c>
      <c r="E6" s="3">
        <v>4</v>
      </c>
      <c r="F6" s="3">
        <v>5</v>
      </c>
      <c r="G6" s="3">
        <v>6</v>
      </c>
      <c r="H6" s="3">
        <v>7</v>
      </c>
    </row>
    <row r="7" spans="1:8" ht="21" customHeight="1" x14ac:dyDescent="0.2">
      <c r="A7"/>
      <c r="B7" s="4">
        <v>1</v>
      </c>
      <c r="C7" s="4" t="s">
        <v>20</v>
      </c>
      <c r="D7" s="22" t="s">
        <v>19</v>
      </c>
      <c r="E7" s="4" t="s">
        <v>8</v>
      </c>
      <c r="F7" s="5">
        <v>800.8</v>
      </c>
      <c r="G7" s="5"/>
      <c r="H7" s="6">
        <f t="shared" ref="H7:H26" si="0">F7*G7</f>
        <v>0</v>
      </c>
    </row>
    <row r="8" spans="1:8" ht="31.5" customHeight="1" x14ac:dyDescent="0.2">
      <c r="A8"/>
      <c r="B8" s="4">
        <v>2</v>
      </c>
      <c r="C8" s="4" t="s">
        <v>22</v>
      </c>
      <c r="D8" s="22" t="s">
        <v>21</v>
      </c>
      <c r="E8" s="4" t="s">
        <v>9</v>
      </c>
      <c r="F8" s="5">
        <v>871.5</v>
      </c>
      <c r="G8" s="5"/>
      <c r="H8" s="6">
        <f t="shared" si="0"/>
        <v>0</v>
      </c>
    </row>
    <row r="9" spans="1:8" ht="34.5" customHeight="1" x14ac:dyDescent="0.2">
      <c r="A9"/>
      <c r="B9" s="4">
        <v>3</v>
      </c>
      <c r="C9" s="4" t="s">
        <v>24</v>
      </c>
      <c r="D9" s="22" t="s">
        <v>23</v>
      </c>
      <c r="E9" s="4" t="s">
        <v>9</v>
      </c>
      <c r="F9" s="5">
        <v>871.5</v>
      </c>
      <c r="G9" s="5"/>
      <c r="H9" s="6">
        <f t="shared" si="0"/>
        <v>0</v>
      </c>
    </row>
    <row r="10" spans="1:8" ht="30.75" customHeight="1" x14ac:dyDescent="0.2">
      <c r="A10"/>
      <c r="B10" s="4">
        <v>4</v>
      </c>
      <c r="C10" s="4" t="s">
        <v>26</v>
      </c>
      <c r="D10" s="22" t="s">
        <v>25</v>
      </c>
      <c r="E10" s="4" t="s">
        <v>9</v>
      </c>
      <c r="F10" s="5">
        <v>871.5</v>
      </c>
      <c r="G10" s="5"/>
      <c r="H10" s="6">
        <f t="shared" si="0"/>
        <v>0</v>
      </c>
    </row>
    <row r="11" spans="1:8" ht="28.5" customHeight="1" x14ac:dyDescent="0.2">
      <c r="A11"/>
      <c r="B11" s="4">
        <v>5</v>
      </c>
      <c r="C11" s="4" t="s">
        <v>15</v>
      </c>
      <c r="D11" s="22" t="s">
        <v>27</v>
      </c>
      <c r="E11" s="4" t="s">
        <v>9</v>
      </c>
      <c r="F11" s="5">
        <v>871.5</v>
      </c>
      <c r="G11" s="5"/>
      <c r="H11" s="6">
        <f t="shared" si="0"/>
        <v>0</v>
      </c>
    </row>
    <row r="12" spans="1:8" ht="30.75" customHeight="1" x14ac:dyDescent="0.2">
      <c r="A12"/>
      <c r="B12" s="4">
        <v>6</v>
      </c>
      <c r="C12" s="4" t="s">
        <v>16</v>
      </c>
      <c r="D12" s="22" t="s">
        <v>28</v>
      </c>
      <c r="E12" s="4" t="s">
        <v>9</v>
      </c>
      <c r="F12" s="5">
        <v>89</v>
      </c>
      <c r="G12" s="5"/>
      <c r="H12" s="6">
        <f t="shared" si="0"/>
        <v>0</v>
      </c>
    </row>
    <row r="13" spans="1:8" ht="60.75" customHeight="1" x14ac:dyDescent="0.2">
      <c r="A13"/>
      <c r="B13" s="4">
        <v>7</v>
      </c>
      <c r="C13" s="4" t="s">
        <v>30</v>
      </c>
      <c r="D13" s="22" t="s">
        <v>29</v>
      </c>
      <c r="E13" s="4" t="s">
        <v>9</v>
      </c>
      <c r="F13" s="5">
        <v>571</v>
      </c>
      <c r="G13" s="5"/>
      <c r="H13" s="6">
        <f t="shared" si="0"/>
        <v>0</v>
      </c>
    </row>
    <row r="14" spans="1:8" ht="41.25" customHeight="1" x14ac:dyDescent="0.2">
      <c r="A14"/>
      <c r="B14" s="4">
        <v>8</v>
      </c>
      <c r="C14" s="4" t="s">
        <v>32</v>
      </c>
      <c r="D14" s="22" t="s">
        <v>31</v>
      </c>
      <c r="E14" s="4" t="s">
        <v>9</v>
      </c>
      <c r="F14" s="5">
        <v>1531.5</v>
      </c>
      <c r="G14" s="5"/>
      <c r="H14" s="6">
        <f t="shared" si="0"/>
        <v>0</v>
      </c>
    </row>
    <row r="15" spans="1:8" ht="39" customHeight="1" x14ac:dyDescent="0.2">
      <c r="A15"/>
      <c r="B15" s="4">
        <v>9</v>
      </c>
      <c r="C15" s="4" t="s">
        <v>17</v>
      </c>
      <c r="D15" s="22" t="s">
        <v>33</v>
      </c>
      <c r="E15" s="4" t="s">
        <v>10</v>
      </c>
      <c r="F15" s="5">
        <v>300</v>
      </c>
      <c r="G15" s="5"/>
      <c r="H15" s="6">
        <f t="shared" si="0"/>
        <v>0</v>
      </c>
    </row>
    <row r="16" spans="1:8" ht="33.75" x14ac:dyDescent="0.2">
      <c r="A16"/>
      <c r="B16" s="4">
        <v>10</v>
      </c>
      <c r="C16" s="4" t="s">
        <v>18</v>
      </c>
      <c r="D16" s="22" t="s">
        <v>34</v>
      </c>
      <c r="E16" s="4" t="s">
        <v>10</v>
      </c>
      <c r="F16" s="5">
        <v>22</v>
      </c>
      <c r="G16" s="5"/>
      <c r="H16" s="6">
        <f t="shared" si="0"/>
        <v>0</v>
      </c>
    </row>
    <row r="17" spans="1:8" ht="38.25" customHeight="1" x14ac:dyDescent="0.2">
      <c r="A17"/>
      <c r="B17" s="4">
        <v>11</v>
      </c>
      <c r="C17" s="4" t="s">
        <v>36</v>
      </c>
      <c r="D17" s="22" t="s">
        <v>35</v>
      </c>
      <c r="E17" s="4" t="s">
        <v>10</v>
      </c>
      <c r="F17" s="5">
        <v>300</v>
      </c>
      <c r="G17" s="5"/>
      <c r="H17" s="6">
        <f t="shared" si="0"/>
        <v>0</v>
      </c>
    </row>
    <row r="18" spans="1:8" ht="39" customHeight="1" x14ac:dyDescent="0.2">
      <c r="A18"/>
      <c r="B18" s="4">
        <v>12</v>
      </c>
      <c r="C18" s="4" t="s">
        <v>38</v>
      </c>
      <c r="D18" s="22" t="s">
        <v>37</v>
      </c>
      <c r="E18" s="4" t="s">
        <v>11</v>
      </c>
      <c r="F18" s="5">
        <v>3</v>
      </c>
      <c r="G18" s="5"/>
      <c r="H18" s="6">
        <f t="shared" si="0"/>
        <v>0</v>
      </c>
    </row>
    <row r="19" spans="1:8" ht="63" customHeight="1" x14ac:dyDescent="0.2">
      <c r="A19"/>
      <c r="B19" s="4">
        <v>13</v>
      </c>
      <c r="C19" s="4" t="s">
        <v>40</v>
      </c>
      <c r="D19" s="22" t="s">
        <v>39</v>
      </c>
      <c r="E19" s="4" t="s">
        <v>9</v>
      </c>
      <c r="F19" s="5">
        <v>3</v>
      </c>
      <c r="G19" s="5"/>
      <c r="H19" s="6">
        <f t="shared" si="0"/>
        <v>0</v>
      </c>
    </row>
    <row r="20" spans="1:8" ht="35.25" customHeight="1" x14ac:dyDescent="0.2">
      <c r="A20"/>
      <c r="B20" s="4">
        <v>14</v>
      </c>
      <c r="C20" s="4" t="s">
        <v>42</v>
      </c>
      <c r="D20" s="22" t="s">
        <v>41</v>
      </c>
      <c r="E20" s="4" t="s">
        <v>9</v>
      </c>
      <c r="F20" s="5">
        <v>142</v>
      </c>
      <c r="G20" s="5"/>
      <c r="H20" s="6">
        <f t="shared" si="0"/>
        <v>0</v>
      </c>
    </row>
    <row r="21" spans="1:8" ht="17.25" customHeight="1" x14ac:dyDescent="0.2">
      <c r="A21"/>
      <c r="B21" s="4">
        <v>15</v>
      </c>
      <c r="C21" s="4"/>
      <c r="D21" s="22" t="s">
        <v>46</v>
      </c>
      <c r="E21" s="4" t="s">
        <v>14</v>
      </c>
      <c r="F21" s="5">
        <v>1</v>
      </c>
      <c r="G21" s="5"/>
      <c r="H21" s="6">
        <f t="shared" si="0"/>
        <v>0</v>
      </c>
    </row>
    <row r="22" spans="1:8" x14ac:dyDescent="0.2">
      <c r="A22"/>
      <c r="B22" s="4">
        <v>16</v>
      </c>
      <c r="C22" s="4"/>
      <c r="D22" s="22" t="s">
        <v>43</v>
      </c>
      <c r="E22" s="4" t="s">
        <v>14</v>
      </c>
      <c r="F22" s="5">
        <v>1</v>
      </c>
      <c r="G22" s="5"/>
      <c r="H22" s="6">
        <f t="shared" si="0"/>
        <v>0</v>
      </c>
    </row>
    <row r="23" spans="1:8" ht="20.25" customHeight="1" x14ac:dyDescent="0.2">
      <c r="A23"/>
      <c r="B23" s="4">
        <v>17</v>
      </c>
      <c r="C23" s="4" t="s">
        <v>45</v>
      </c>
      <c r="D23" s="22" t="s">
        <v>44</v>
      </c>
      <c r="E23" s="4" t="s">
        <v>10</v>
      </c>
      <c r="F23" s="5">
        <v>150</v>
      </c>
      <c r="G23" s="5"/>
      <c r="H23" s="6">
        <f t="shared" si="0"/>
        <v>0</v>
      </c>
    </row>
    <row r="24" spans="1:8" ht="28.5" customHeight="1" x14ac:dyDescent="0.2">
      <c r="A24"/>
      <c r="B24" s="4">
        <v>18</v>
      </c>
      <c r="C24" s="4" t="s">
        <v>49</v>
      </c>
      <c r="D24" s="22" t="s">
        <v>48</v>
      </c>
      <c r="E24" s="4" t="s">
        <v>14</v>
      </c>
      <c r="F24" s="5">
        <v>1</v>
      </c>
      <c r="G24" s="5"/>
      <c r="H24" s="6">
        <f t="shared" si="0"/>
        <v>0</v>
      </c>
    </row>
    <row r="25" spans="1:8" x14ac:dyDescent="0.2">
      <c r="A25"/>
      <c r="B25" s="14">
        <v>19</v>
      </c>
      <c r="C25" s="14"/>
      <c r="D25" s="23" t="s">
        <v>50</v>
      </c>
      <c r="E25" s="14" t="s">
        <v>14</v>
      </c>
      <c r="F25" s="15">
        <v>1</v>
      </c>
      <c r="G25" s="15"/>
      <c r="H25" s="16">
        <f t="shared" si="0"/>
        <v>0</v>
      </c>
    </row>
    <row r="26" spans="1:8" ht="17.25" customHeight="1" thickBot="1" x14ac:dyDescent="0.25">
      <c r="A26"/>
      <c r="B26" s="14">
        <v>20</v>
      </c>
      <c r="C26" s="14"/>
      <c r="D26" s="23" t="s">
        <v>51</v>
      </c>
      <c r="E26" s="14" t="s">
        <v>14</v>
      </c>
      <c r="F26" s="15">
        <v>1</v>
      </c>
      <c r="G26" s="15"/>
      <c r="H26" s="16">
        <f t="shared" si="0"/>
        <v>0</v>
      </c>
    </row>
    <row r="27" spans="1:8" x14ac:dyDescent="0.2">
      <c r="A27"/>
      <c r="B27" s="7"/>
      <c r="C27" s="7"/>
      <c r="D27" s="7" t="s">
        <v>54</v>
      </c>
      <c r="E27" s="7"/>
      <c r="F27" s="7"/>
      <c r="G27" s="7"/>
      <c r="H27" s="8">
        <f>H7+H8+H9+H10+H11+H12+H13+H14+H15+H16+H17+H18+H19+H20+H22+H23+H24+H21+H25+H26</f>
        <v>0</v>
      </c>
    </row>
    <row r="28" spans="1:8" x14ac:dyDescent="0.2">
      <c r="A28"/>
      <c r="B28" s="9"/>
      <c r="C28" s="9"/>
      <c r="D28" s="9" t="s">
        <v>12</v>
      </c>
      <c r="E28" s="9"/>
      <c r="F28" s="9"/>
      <c r="G28" s="9"/>
      <c r="H28" s="10">
        <f>H27*0.23</f>
        <v>0</v>
      </c>
    </row>
    <row r="29" spans="1:8" x14ac:dyDescent="0.2">
      <c r="A29"/>
      <c r="B29" s="11"/>
      <c r="C29" s="11"/>
      <c r="D29" s="11" t="s">
        <v>55</v>
      </c>
      <c r="E29" s="11"/>
      <c r="F29" s="11"/>
      <c r="G29" s="11"/>
      <c r="H29" s="12">
        <f>H27+H28</f>
        <v>0</v>
      </c>
    </row>
  </sheetData>
  <mergeCells count="3">
    <mergeCell ref="B2:H2"/>
    <mergeCell ref="B3:H3"/>
    <mergeCell ref="B4:H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Wiesława Baranowska</dc:creator>
  <cp:keywords/>
  <dc:description/>
  <cp:lastModifiedBy>Wiesława Baranowska</cp:lastModifiedBy>
  <cp:lastPrinted>2026-02-03T08:43:00Z</cp:lastPrinted>
  <dcterms:created xsi:type="dcterms:W3CDTF">2025-08-21T07:07:11Z</dcterms:created>
  <dcterms:modified xsi:type="dcterms:W3CDTF">2026-02-03T08:43:37Z</dcterms:modified>
</cp:coreProperties>
</file>